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gela~1.gov\appdata\local\temp\tm_temp\TM_10\"/>
    </mc:Choice>
  </mc:AlternateContent>
  <bookViews>
    <workbookView xWindow="0" yWindow="0" windowWidth="18870" windowHeight="7815"/>
  </bookViews>
  <sheets>
    <sheet name="Disbursement Testing" sheetId="1" r:id="rId1"/>
  </sheets>
  <definedNames>
    <definedName name="TMB1239464696">'Disbursement Testing'!$B$2</definedName>
    <definedName name="TMB1429723708">'Disbursement Testing'!$I$13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F22" i="1"/>
  <c r="E22" i="1"/>
  <c r="C22" i="1"/>
</calcChain>
</file>

<file path=xl/sharedStrings.xml><?xml version="1.0" encoding="utf-8"?>
<sst xmlns="http://schemas.openxmlformats.org/spreadsheetml/2006/main" count="67" uniqueCount="40">
  <si>
    <t>A</t>
  </si>
  <si>
    <t>B</t>
  </si>
  <si>
    <t>C</t>
  </si>
  <si>
    <t>Amount</t>
  </si>
  <si>
    <t>Vendor</t>
  </si>
  <si>
    <t>Description</t>
  </si>
  <si>
    <t>Auditor's Notes</t>
  </si>
  <si>
    <t>Date</t>
  </si>
  <si>
    <t>Testing Attributes</t>
  </si>
  <si>
    <t>Total exceptions</t>
  </si>
  <si>
    <t xml:space="preserve">Purpose: </t>
  </si>
  <si>
    <t>Source:</t>
  </si>
  <si>
    <t xml:space="preserve">Conclusion: </t>
  </si>
  <si>
    <r>
      <rPr>
        <b/>
        <sz val="11"/>
        <rFont val="Calibri Light"/>
        <family val="2"/>
        <scheme val="major"/>
      </rPr>
      <t xml:space="preserve">C: </t>
    </r>
    <r>
      <rPr>
        <sz val="11"/>
        <rFont val="Calibri Light"/>
        <family val="2"/>
        <scheme val="major"/>
      </rPr>
      <t>Payment was approved by Elected Officials or appropriate delegate</t>
    </r>
  </si>
  <si>
    <r>
      <rPr>
        <b/>
        <sz val="11"/>
        <rFont val="Calibri Light"/>
        <family val="2"/>
        <scheme val="major"/>
      </rPr>
      <t xml:space="preserve">B: </t>
    </r>
    <r>
      <rPr>
        <sz val="11"/>
        <rFont val="Calibri Light"/>
        <family val="2"/>
        <scheme val="major"/>
      </rPr>
      <t>Payment is for a valid business purpose</t>
    </r>
  </si>
  <si>
    <r>
      <rPr>
        <b/>
        <sz val="11"/>
        <rFont val="Calibri Light"/>
        <family val="2"/>
        <scheme val="major"/>
      </rPr>
      <t xml:space="preserve">A: </t>
    </r>
    <r>
      <rPr>
        <sz val="11"/>
        <rFont val="Calibri Light"/>
        <family val="2"/>
        <scheme val="major"/>
      </rPr>
      <t>Payment is supported by adequate documentation</t>
    </r>
  </si>
  <si>
    <t>Not applicable</t>
  </si>
  <si>
    <t>N/A</t>
  </si>
  <si>
    <t>Yes</t>
  </si>
  <si>
    <t>No</t>
  </si>
  <si>
    <t>Attributes met</t>
  </si>
  <si>
    <t>Attributes not met, exceptions noted</t>
  </si>
  <si>
    <t>To determine if payments made by the entity are allowable, supported, and approved in accordance with entity policy.</t>
  </si>
  <si>
    <t>Tina Paccerelli</t>
  </si>
  <si>
    <t>Justin's Auto Repair</t>
  </si>
  <si>
    <t>Keyplace</t>
  </si>
  <si>
    <t>Accurate Striping</t>
  </si>
  <si>
    <t>Testing and repairs on vehicle</t>
  </si>
  <si>
    <t>No issues</t>
  </si>
  <si>
    <t>Invoice #'s 63716, 63715, 63717, 63718 - Weed Control</t>
  </si>
  <si>
    <t>Invoice #'s 60396943 &amp; 60418315 --- Cylinder Rental</t>
  </si>
  <si>
    <t>Invoice 2018-1381 --- Asphalt paving</t>
  </si>
  <si>
    <t>Invoice #23416 --- New lock and installation</t>
  </si>
  <si>
    <t xml:space="preserve">No issues noted. </t>
  </si>
  <si>
    <t>Tick mark Legend</t>
  </si>
  <si>
    <t>Arden Volunteer Fire Department</t>
  </si>
  <si>
    <t xml:space="preserve">Ford Expedition purchased from the Spokane County Fire District No. 9. </t>
  </si>
  <si>
    <t>Snacks and drinks at WinCo, Costco, and Smart Foodservice</t>
  </si>
  <si>
    <t>Big John's Spraying &amp; Landscape</t>
  </si>
  <si>
    <t>Oxarc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</si>
</sst>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10"/>
      <name val="Arial"/>
      <family val="2"/>
    </font>
    <font>
      <b/>
      <sz val="10"/>
      <name val="Arial"/>
      <family val="2"/>
    </font>
    <font>
      <i/>
      <sz val="1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right" vertical="center" textRotation="90" wrapText="1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14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3" fontId="4" fillId="0" borderId="0" xfId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4" borderId="4" xfId="2" applyFont="1" applyFill="1" applyBorder="1" applyAlignment="1">
      <alignment horizontal="center" vertical="top"/>
    </xf>
    <xf numFmtId="0" fontId="7" fillId="4" borderId="5" xfId="2" applyFont="1" applyFill="1" applyBorder="1" applyAlignment="1">
      <alignment horizontal="center" vertical="top"/>
    </xf>
    <xf numFmtId="0" fontId="7" fillId="4" borderId="6" xfId="2" applyFont="1" applyFill="1" applyBorder="1" applyAlignment="1">
      <alignment horizontal="center" vertical="top"/>
    </xf>
    <xf numFmtId="14" fontId="3" fillId="5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vertical="center"/>
    </xf>
    <xf numFmtId="43" fontId="3" fillId="5" borderId="1" xfId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/>
    </xf>
    <xf numFmtId="0" fontId="2" fillId="0" borderId="8" xfId="0" applyFont="1" applyFill="1" applyBorder="1" applyAlignment="1"/>
    <xf numFmtId="0" fontId="3" fillId="0" borderId="11" xfId="0" applyFont="1" applyFill="1" applyBorder="1"/>
    <xf numFmtId="0" fontId="3" fillId="0" borderId="13" xfId="0" applyFont="1" applyFill="1" applyBorder="1"/>
    <xf numFmtId="0" fontId="3" fillId="0" borderId="11" xfId="0" applyFont="1" applyFill="1" applyBorder="1" applyAlignment="1"/>
    <xf numFmtId="0" fontId="2" fillId="0" borderId="12" xfId="0" applyFont="1" applyFill="1" applyBorder="1" applyAlignment="1">
      <alignment horizontal="left"/>
    </xf>
    <xf numFmtId="0" fontId="3" fillId="5" borderId="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</cellXfs>
  <cellStyles count="3">
    <cellStyle name="Comma" xfId="1" builtinId="3"/>
    <cellStyle name="Normal" xfId="0" builtinId="0"/>
    <cellStyle name="Normal_Sheet1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tmlink://7A3F07D95F634F0CBDBE1B275B56ED5B/C99BAC1E2392420AAD4DF0905BD87416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</xdr:colOff>
      <xdr:row>1</xdr:row>
      <xdr:rowOff>0</xdr:rowOff>
    </xdr:from>
    <xdr:to>
      <xdr:col>1</xdr:col>
      <xdr:colOff>1943373</xdr:colOff>
      <xdr:row>1</xdr:row>
      <xdr:rowOff>181000</xdr:rowOff>
    </xdr:to>
    <xdr:pic>
      <xdr:nvPicPr>
        <xdr:cNvPr id="3" name="Picture 2" descr="Expenditures 2018-2019|pdf|7A3F07D95F634F0CBDBE1B275B56ED5B|5|3">
          <a:hlinkClick xmlns:r="http://schemas.openxmlformats.org/officeDocument/2006/relationships" r:id="rId1" tooltip="Expenditures 2018-2019"/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7" y="190500"/>
          <a:ext cx="1943371" cy="181000"/>
        </a:xfrm>
        <a:prstGeom prst="rect">
          <a:avLst/>
        </a:prstGeom>
        <a:solidFill>
          <a:scrgbClr r="0" g="0" b="0">
            <a:alpha val="0"/>
          </a:scrgb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workbookViewId="0">
      <selection activeCell="B16" sqref="B16"/>
    </sheetView>
  </sheetViews>
  <sheetFormatPr defaultRowHeight="15" x14ac:dyDescent="0.25"/>
  <cols>
    <col min="1" max="1" width="13.5703125" style="2" bestFit="1" customWidth="1"/>
    <col min="2" max="2" width="36.7109375" style="2" customWidth="1"/>
    <col min="3" max="3" width="15.140625" style="2" bestFit="1" customWidth="1"/>
    <col min="4" max="4" width="52.140625" style="2" customWidth="1"/>
    <col min="5" max="7" width="5.7109375" style="2" customWidth="1"/>
    <col min="8" max="8" width="5.28515625" style="2" customWidth="1"/>
    <col min="9" max="9" width="58" style="2" customWidth="1"/>
    <col min="10" max="16384" width="9.140625" style="2"/>
  </cols>
  <sheetData>
    <row r="1" spans="1:19" x14ac:dyDescent="0.25">
      <c r="A1" s="12" t="s">
        <v>10</v>
      </c>
      <c r="B1" s="37" t="s">
        <v>22</v>
      </c>
      <c r="C1" s="37"/>
      <c r="D1" s="37"/>
      <c r="E1" s="1"/>
      <c r="F1" s="1"/>
      <c r="G1" s="1"/>
      <c r="H1" s="32" t="s">
        <v>8</v>
      </c>
      <c r="I1" s="33"/>
      <c r="L1" s="1"/>
      <c r="N1" s="3"/>
      <c r="Q1" s="1"/>
      <c r="R1" s="1"/>
      <c r="S1" s="1"/>
    </row>
    <row r="2" spans="1:19" x14ac:dyDescent="0.25">
      <c r="A2" s="13" t="s">
        <v>11</v>
      </c>
      <c r="B2" s="38"/>
      <c r="C2" s="38"/>
      <c r="D2" s="38"/>
      <c r="E2" s="1"/>
      <c r="F2" s="1"/>
      <c r="G2" s="1"/>
      <c r="H2" s="39" t="s">
        <v>15</v>
      </c>
      <c r="I2" s="40"/>
      <c r="L2" s="1"/>
      <c r="N2" s="3"/>
      <c r="Q2" s="1"/>
      <c r="R2" s="1"/>
      <c r="S2" s="1"/>
    </row>
    <row r="3" spans="1:19" x14ac:dyDescent="0.25">
      <c r="A3" s="12" t="s">
        <v>12</v>
      </c>
      <c r="B3" s="42" t="s">
        <v>33</v>
      </c>
      <c r="C3" s="42"/>
      <c r="D3" s="42"/>
      <c r="E3" s="1"/>
      <c r="F3" s="1"/>
      <c r="G3" s="1"/>
      <c r="H3" s="39" t="s">
        <v>14</v>
      </c>
      <c r="I3" s="40"/>
      <c r="L3" s="1"/>
      <c r="N3" s="3"/>
      <c r="Q3" s="1"/>
      <c r="R3" s="1"/>
      <c r="S3" s="1"/>
    </row>
    <row r="4" spans="1:19" ht="15.75" thickBot="1" x14ac:dyDescent="0.3">
      <c r="H4" s="30" t="s">
        <v>13</v>
      </c>
      <c r="I4" s="31"/>
      <c r="N4" s="3"/>
      <c r="Q4" s="1"/>
      <c r="R4" s="1"/>
      <c r="S4" s="1"/>
    </row>
    <row r="5" spans="1:19" x14ac:dyDescent="0.25">
      <c r="H5" s="32" t="s">
        <v>34</v>
      </c>
      <c r="I5" s="33"/>
      <c r="N5" s="3"/>
      <c r="Q5" s="14"/>
      <c r="R5" s="14"/>
      <c r="S5" s="14"/>
    </row>
    <row r="6" spans="1:19" x14ac:dyDescent="0.25">
      <c r="H6" s="24" t="s">
        <v>18</v>
      </c>
      <c r="I6" s="27" t="s">
        <v>20</v>
      </c>
      <c r="N6" s="3"/>
      <c r="Q6" s="14"/>
      <c r="R6" s="14"/>
      <c r="S6" s="14"/>
    </row>
    <row r="7" spans="1:19" x14ac:dyDescent="0.25">
      <c r="H7" s="24" t="s">
        <v>19</v>
      </c>
      <c r="I7" s="25" t="s">
        <v>21</v>
      </c>
      <c r="N7" s="3"/>
      <c r="Q7" s="14"/>
      <c r="R7" s="14"/>
      <c r="S7" s="14"/>
    </row>
    <row r="8" spans="1:19" ht="15.75" thickBot="1" x14ac:dyDescent="0.3">
      <c r="H8" s="28" t="s">
        <v>17</v>
      </c>
      <c r="I8" s="26" t="s">
        <v>16</v>
      </c>
      <c r="N8" s="3"/>
      <c r="Q8" s="14"/>
      <c r="R8" s="14"/>
      <c r="S8" s="14"/>
    </row>
    <row r="9" spans="1:19" ht="15.75" thickBot="1" x14ac:dyDescent="0.3">
      <c r="A9" s="4"/>
      <c r="B9" s="4"/>
      <c r="C9" s="4"/>
    </row>
    <row r="10" spans="1:19" s="6" customFormat="1" x14ac:dyDescent="0.25">
      <c r="A10" s="15" t="s">
        <v>7</v>
      </c>
      <c r="B10" s="16" t="s">
        <v>4</v>
      </c>
      <c r="C10" s="16" t="s">
        <v>3</v>
      </c>
      <c r="D10" s="16" t="s">
        <v>5</v>
      </c>
      <c r="E10" s="17" t="s">
        <v>0</v>
      </c>
      <c r="F10" s="18" t="s">
        <v>1</v>
      </c>
      <c r="G10" s="19" t="s">
        <v>2</v>
      </c>
      <c r="H10" s="34" t="s">
        <v>6</v>
      </c>
      <c r="I10" s="35"/>
      <c r="L10" s="5"/>
    </row>
    <row r="11" spans="1:19" ht="30" x14ac:dyDescent="0.25">
      <c r="A11" s="20">
        <v>43236</v>
      </c>
      <c r="B11" s="21" t="s">
        <v>35</v>
      </c>
      <c r="C11" s="22">
        <v>4700</v>
      </c>
      <c r="D11" s="29" t="s">
        <v>36</v>
      </c>
      <c r="E11" s="23" t="s">
        <v>18</v>
      </c>
      <c r="F11" s="23" t="s">
        <v>18</v>
      </c>
      <c r="G11" s="23" t="s">
        <v>17</v>
      </c>
      <c r="H11" s="36" t="s">
        <v>28</v>
      </c>
      <c r="I11" s="36"/>
    </row>
    <row r="12" spans="1:19" x14ac:dyDescent="0.25">
      <c r="A12" s="20">
        <v>43299</v>
      </c>
      <c r="B12" s="21" t="s">
        <v>24</v>
      </c>
      <c r="C12" s="22">
        <v>780.05</v>
      </c>
      <c r="D12" s="29" t="s">
        <v>27</v>
      </c>
      <c r="E12" s="23" t="s">
        <v>18</v>
      </c>
      <c r="F12" s="23" t="s">
        <v>18</v>
      </c>
      <c r="G12" s="23" t="s">
        <v>17</v>
      </c>
      <c r="H12" s="36" t="s">
        <v>28</v>
      </c>
      <c r="I12" s="36"/>
    </row>
    <row r="13" spans="1:19" ht="30" x14ac:dyDescent="0.25">
      <c r="A13" s="20">
        <v>43390</v>
      </c>
      <c r="B13" s="21" t="s">
        <v>23</v>
      </c>
      <c r="C13" s="22">
        <v>530.92999999999995</v>
      </c>
      <c r="D13" s="29" t="s">
        <v>37</v>
      </c>
      <c r="E13" s="23" t="s">
        <v>18</v>
      </c>
      <c r="F13" s="23" t="s">
        <v>18</v>
      </c>
      <c r="G13" s="23" t="s">
        <v>17</v>
      </c>
      <c r="H13" s="36" t="s">
        <v>28</v>
      </c>
      <c r="I13" s="36"/>
    </row>
    <row r="14" spans="1:19" x14ac:dyDescent="0.25">
      <c r="A14" s="20">
        <v>43544</v>
      </c>
      <c r="B14" s="21" t="s">
        <v>25</v>
      </c>
      <c r="C14" s="22">
        <v>1010.65</v>
      </c>
      <c r="D14" s="29" t="s">
        <v>32</v>
      </c>
      <c r="E14" s="23" t="s">
        <v>18</v>
      </c>
      <c r="F14" s="23" t="s">
        <v>18</v>
      </c>
      <c r="G14" s="23" t="s">
        <v>17</v>
      </c>
      <c r="H14" s="36" t="s">
        <v>28</v>
      </c>
      <c r="I14" s="36"/>
    </row>
    <row r="15" spans="1:19" x14ac:dyDescent="0.25">
      <c r="A15" s="20">
        <v>43600</v>
      </c>
      <c r="B15" s="21" t="s">
        <v>38</v>
      </c>
      <c r="C15" s="22">
        <v>1097.52</v>
      </c>
      <c r="D15" s="29" t="s">
        <v>29</v>
      </c>
      <c r="E15" s="23" t="s">
        <v>18</v>
      </c>
      <c r="F15" s="23" t="s">
        <v>18</v>
      </c>
      <c r="G15" s="23" t="s">
        <v>17</v>
      </c>
      <c r="H15" s="36" t="s">
        <v>28</v>
      </c>
      <c r="I15" s="36"/>
    </row>
    <row r="16" spans="1:19" x14ac:dyDescent="0.25">
      <c r="A16" s="20">
        <v>43663</v>
      </c>
      <c r="B16" s="21" t="s">
        <v>39</v>
      </c>
      <c r="C16" s="22">
        <v>142.31</v>
      </c>
      <c r="D16" s="29" t="s">
        <v>30</v>
      </c>
      <c r="E16" s="23" t="s">
        <v>18</v>
      </c>
      <c r="F16" s="23" t="s">
        <v>18</v>
      </c>
      <c r="G16" s="23" t="s">
        <v>17</v>
      </c>
      <c r="H16" s="36" t="s">
        <v>28</v>
      </c>
      <c r="I16" s="36"/>
    </row>
    <row r="17" spans="1:9" x14ac:dyDescent="0.25">
      <c r="A17" s="20">
        <v>43698</v>
      </c>
      <c r="B17" s="21" t="s">
        <v>26</v>
      </c>
      <c r="C17" s="22">
        <v>17431.2</v>
      </c>
      <c r="D17" s="29" t="s">
        <v>31</v>
      </c>
      <c r="E17" s="23" t="s">
        <v>18</v>
      </c>
      <c r="F17" s="23" t="s">
        <v>18</v>
      </c>
      <c r="G17" s="23" t="s">
        <v>17</v>
      </c>
      <c r="H17" s="41" t="s">
        <v>28</v>
      </c>
      <c r="I17" s="41"/>
    </row>
    <row r="18" spans="1:9" x14ac:dyDescent="0.25">
      <c r="A18" s="20"/>
      <c r="B18" s="21"/>
      <c r="C18" s="22"/>
      <c r="D18" s="21"/>
      <c r="E18" s="23"/>
      <c r="F18" s="23"/>
      <c r="G18" s="23"/>
      <c r="H18" s="41"/>
      <c r="I18" s="41"/>
    </row>
    <row r="19" spans="1:9" x14ac:dyDescent="0.25">
      <c r="A19" s="20"/>
      <c r="B19" s="21"/>
      <c r="C19" s="22"/>
      <c r="D19" s="21"/>
      <c r="E19" s="23"/>
      <c r="F19" s="23"/>
      <c r="G19" s="23"/>
      <c r="H19" s="41"/>
      <c r="I19" s="41"/>
    </row>
    <row r="20" spans="1:9" x14ac:dyDescent="0.25">
      <c r="A20" s="20"/>
      <c r="B20" s="21"/>
      <c r="C20" s="22"/>
      <c r="D20" s="21"/>
      <c r="E20" s="23"/>
      <c r="F20" s="23"/>
      <c r="G20" s="23"/>
      <c r="H20" s="41"/>
      <c r="I20" s="41"/>
    </row>
    <row r="21" spans="1:9" x14ac:dyDescent="0.25">
      <c r="A21" s="20"/>
      <c r="B21" s="21"/>
      <c r="C21" s="22"/>
      <c r="D21" s="21"/>
      <c r="E21" s="23"/>
      <c r="F21" s="23"/>
      <c r="G21" s="23"/>
      <c r="H21" s="41"/>
      <c r="I21" s="41"/>
    </row>
    <row r="22" spans="1:9" x14ac:dyDescent="0.25">
      <c r="A22" s="7"/>
      <c r="B22" s="8"/>
      <c r="C22" s="9">
        <f>SUM(C11:C21)</f>
        <v>25692.66</v>
      </c>
      <c r="D22" s="10" t="s">
        <v>9</v>
      </c>
      <c r="E22" s="11">
        <f>COUNTIF(E11:E21, "No")</f>
        <v>0</v>
      </c>
      <c r="F22" s="11">
        <f>COUNTIF(F11:F21, "No")</f>
        <v>0</v>
      </c>
      <c r="G22" s="11">
        <f>COUNTIF(G11:G21, "No")</f>
        <v>0</v>
      </c>
    </row>
  </sheetData>
  <mergeCells count="20">
    <mergeCell ref="H17:I17"/>
    <mergeCell ref="H18:I18"/>
    <mergeCell ref="H19:I19"/>
    <mergeCell ref="H20:I20"/>
    <mergeCell ref="H21:I21"/>
    <mergeCell ref="H12:I12"/>
    <mergeCell ref="H13:I13"/>
    <mergeCell ref="H14:I14"/>
    <mergeCell ref="H15:I15"/>
    <mergeCell ref="H16:I16"/>
    <mergeCell ref="H4:I4"/>
    <mergeCell ref="H5:I5"/>
    <mergeCell ref="H10:I10"/>
    <mergeCell ref="H11:I11"/>
    <mergeCell ref="B1:D1"/>
    <mergeCell ref="B2:D2"/>
    <mergeCell ref="B3:D3"/>
    <mergeCell ref="H1:I1"/>
    <mergeCell ref="H2:I2"/>
    <mergeCell ref="H3:I3"/>
  </mergeCells>
  <dataValidations count="1">
    <dataValidation type="list" allowBlank="1" showInputMessage="1" showErrorMessage="1" sqref="E11:G21">
      <formula1>$H$6:$H$8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Disbursement Testing</vt:lpstr>
      <vt:lpstr>TMB1239464696</vt:lpstr>
      <vt:lpstr>TMB1429723708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Harris, Angela (SAO)</cp:lastModifiedBy>
  <dcterms:created xsi:type="dcterms:W3CDTF">2013-05-20T14:18:37Z</dcterms:created>
  <dcterms:modified xsi:type="dcterms:W3CDTF">2020-06-23T20:09:40Z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